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Więcmierzyce" sheetId="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5"/>
  <c r="A35" s="1"/>
  <c r="A22"/>
  <c r="A25" s="1"/>
  <c r="A27" s="1"/>
  <c r="A30" s="1"/>
  <c r="A8"/>
  <c r="A9" s="1"/>
  <c r="A10" s="1"/>
  <c r="A11" s="1"/>
</calcChain>
</file>

<file path=xl/sharedStrings.xml><?xml version="1.0" encoding="utf-8"?>
<sst xmlns="http://schemas.openxmlformats.org/spreadsheetml/2006/main" count="57" uniqueCount="35">
  <si>
    <t>Lp</t>
  </si>
  <si>
    <t>Opis robót</t>
  </si>
  <si>
    <t>jm</t>
  </si>
  <si>
    <t>ilość</t>
  </si>
  <si>
    <t>m</t>
  </si>
  <si>
    <t>m2</t>
  </si>
  <si>
    <t>szt</t>
  </si>
  <si>
    <t>szt.</t>
  </si>
  <si>
    <t>PRZEDMIAR  ROBÓT</t>
  </si>
  <si>
    <t>Studnie betonowe z kręgów DN 1000 mm z betonu  wodoszczelnego łączonych na uszczelki gumowe, z dennicą z fabrycznie wyrobiona kinetą i przejściami szczelnymi ; studnie zwieńczone płytą nastudzienną lub stożkiem betonowym DN 1000/300 z osadzonym włazem kl.D400 dwu- lub czterootworowym z wypełnieniem betonowym, wyposażone w stopnie złazowe wraz z wykopami, umocnieniem i odwodnieniem wykopów, wywozem i utylizacją nadmiaru urobku, zasypką, wykonaniem podłoży betonowych i opasek betonowych wokół włazów.</t>
  </si>
  <si>
    <t>Studzienki inspekcyjne z tworzywa sztucznego z rur karbowanych o średnicy DN 425 mm oraz kinetą zbiorczą, zaopatrzone w teleskopowy adapter i pierścienie odciążające, z włazem kl.DN400  wraz z wykopami, umocnieniem i odwodnieniem wykopów, wywozem i utylizacja nadmiaru urobku, zasypkami, wykonaniem podłoży z kruszywa.</t>
  </si>
  <si>
    <t>kpl.</t>
  </si>
  <si>
    <t>Nawierzchnie z mieszanek mineralno-bitumicznych asfaltowych o grubości 6 cm (warstwa wiążąca) wraz z korytowaniem , profilowaniem , zagęszczeniem podłoża, wykonaniem warsty odsączającej 10 cm z piasku 0-2 mm   oraz 20 cm podbudowy z tłucznia kamiennego 31,5-63 mm (warstwa dolna)  i  10 cm  o frakcji 0-31,5 mm ( warstwa górna).</t>
  </si>
  <si>
    <t>Nawierzchnie tłuczniowe wraz z korytowaniem , profilowaniem , zagęszczeniem podłoża, wykonaniem warsty odsączającej 10 cm z piasku 0-2 mm   oraz 20 cm podbudowy z tłucznia kamiennego 31,5-63 mm (warstwa dolna)  i  10 cm  o frakcji 0-31,5 mm ( warstwa górna) - dot. odtworzenia dróg tłuczniowych i gruntowych.</t>
  </si>
  <si>
    <t>I. Rozbiórka nawierzchni drogowych .</t>
  </si>
  <si>
    <t>II. Kanlizacja sanitarna grawitacyjna .</t>
  </si>
  <si>
    <t>Budowa kanału sanitarnego z rur PVC-U o średnicy 200 mm,  SN8 ze ścianką litą , kielichowych na podsypce z kruszywa  wraz z robotami ziemnymi (w tym wykopy, umocnienia, odwodnienie wykopów , wywóz i utylizacja nadmiaru urobku, obsypki, zasypki, zabezpieczenia kabli i rurociagów kolidujacych z budową kanału), z wykonaniem włączenia do istniejącej studni i montażem trójników redukcyjnych PVC 200/160 oraz wykonaniem prób szczelności.</t>
  </si>
  <si>
    <t>Rozbiórka nawierzchni drogowych bitumicznych wraz z podbudową z kruszywa kamiennego, cięcie nawierzchni bitumicznej piłą spalinową, załadunek i wywóz odpadów z robót rozbiórkowych do miejsca utylizacji , koszty utylizacji.</t>
  </si>
  <si>
    <t>Frezowanie  nawierzchni  bitumicznych.</t>
  </si>
  <si>
    <t xml:space="preserve">Montaż rurociągów wodociągowych PEHD Dn90mm SDR17 PE 100 RC PN10  z  wykonaniem połączeń, montażem kształtek ( trójniki , kolana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</si>
  <si>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 xml:space="preserve">Montaż rurociągów wodociągowychPEHD Dn110mm SDR17 PE 100 RC PN10  z  wykonaniem połączeń, montażem kształtek ( trójniki , kolan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</si>
  <si>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>I. KOSZTY KWALIFIKOWALNE</t>
  </si>
  <si>
    <t>II. KOSZTY NIEKWALIFIKOWALNE</t>
  </si>
  <si>
    <t>Nawierzchnie z mieszanek mineralno-bitumicznych asfaltowych o grubości po zagęszczeniu 4 cm (warstwa ścieralna), profilowanie poboczy tłuczniem 0-31,5mm szer. 0,5m , grub. 8cm.</t>
  </si>
  <si>
    <t>IV. Odtworzenie nawierzchni drogowych .</t>
  </si>
  <si>
    <t>II. Sieć wodociągowa</t>
  </si>
  <si>
    <t>Montaż hydrantu nadziemnego DN80  z zasuwą kołnierzową DN80 miękkouszczelnionej F5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</si>
  <si>
    <t>Zasuwa kołnierzowa miękkouszczelniona, DN 100 mm F5 (HAWLE lub AVK) z obudową teleskopową i skrzynką uliczną</t>
  </si>
  <si>
    <t>Montaż hydrantu nadziemnego DN80  z zasuwą kołnierzową DN80 miękkouszczelnionej F5 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</si>
  <si>
    <t>Zamówienie  pn." Rozbudowa infrastruktury wodno-kanalizacyjnej w  gminie Grodków"                                                                                                                                          Zadanie 2- Rozbudowa  sieci wodociągowej i kanalizacji sanitarnej w Tarnowie Grodkowskim  dz. nr  302; 298; 69/19; 69/18.</t>
  </si>
  <si>
    <t xml:space="preserve">I. Sieć wodociągowa </t>
  </si>
  <si>
    <t>Montaż obejm przyłączeniowych do nawiercania  z żeliwa sferoidalnego na  rurociągi PE o śr. 110 x 2" GW, zaślepione korkiem oc 2" 9 (bez zasuwy)</t>
  </si>
  <si>
    <r>
      <t>Montaż trójnika do rur kanalizacyjnych DN 200 x 160 mm &lt; 45</t>
    </r>
    <r>
      <rPr>
        <sz val="9"/>
        <rFont val="Czcionka tekstu podstawowego"/>
        <charset val="238"/>
      </rPr>
      <t>°</t>
    </r>
    <r>
      <rPr>
        <sz val="9"/>
        <rFont val="Calibri"/>
        <family val="2"/>
        <charset val="238"/>
        <scheme val="minor"/>
      </rPr>
      <t>SN8 wraz z korkiem kanalizacyjnym DN 160 mm SN8</t>
    </r>
    <r>
      <rPr>
        <sz val="13.5"/>
        <rFont val="Calibri"/>
        <family val="2"/>
        <charset val="238"/>
      </rPr>
      <t xml:space="preserve"> </t>
    </r>
  </si>
  <si>
    <t>III. Odtworzenie nawierzchni drogowych .</t>
  </si>
  <si>
    <t>III. Kanlizacja sanitarna grawitacyjna .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</si>
</sst>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name val="Czcionka tekstu podstawowego"/>
      <charset val="238"/>
    </font>
    <font>
      <sz val="13.5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7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/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164" fontId="8" fillId="0" borderId="7" xfId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top"/>
    </xf>
    <xf numFmtId="164" fontId="8" fillId="0" borderId="7" xfId="1" applyFont="1" applyBorder="1" applyAlignment="1">
      <alignment vertical="center" wrapText="1"/>
    </xf>
    <xf numFmtId="0" fontId="3" fillId="0" borderId="5" xfId="0" applyFont="1" applyBorder="1" applyAlignment="1">
      <alignment horizontal="center" vertical="top"/>
    </xf>
    <xf numFmtId="164" fontId="8" fillId="0" borderId="6" xfId="1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topLeftCell="A31" zoomScale="150" zoomScaleNormal="150" workbookViewId="0">
      <selection activeCell="A35" sqref="A35"/>
    </sheetView>
  </sheetViews>
  <sheetFormatPr defaultRowHeight="15"/>
  <cols>
    <col min="1" max="1" width="3.85546875" customWidth="1"/>
    <col min="2" max="2" width="50.7109375" customWidth="1"/>
    <col min="3" max="3" width="5.5703125" customWidth="1"/>
    <col min="4" max="4" width="8.28515625" customWidth="1"/>
  </cols>
  <sheetData>
    <row r="1" spans="1:4" ht="18.75" customHeight="1">
      <c r="A1" s="20" t="s">
        <v>8</v>
      </c>
      <c r="B1" s="20"/>
      <c r="C1" s="20"/>
      <c r="D1" s="20"/>
    </row>
    <row r="2" spans="1:4" ht="78.75" customHeight="1">
      <c r="A2" s="29" t="s">
        <v>29</v>
      </c>
      <c r="B2" s="29"/>
      <c r="C2" s="29"/>
      <c r="D2" s="29"/>
    </row>
    <row r="4" spans="1:4">
      <c r="A4" s="1" t="s">
        <v>0</v>
      </c>
      <c r="B4" s="1" t="s">
        <v>1</v>
      </c>
      <c r="C4" s="1" t="s">
        <v>2</v>
      </c>
      <c r="D4" s="1" t="s">
        <v>3</v>
      </c>
    </row>
    <row r="5" spans="1:4" s="5" customFormat="1">
      <c r="A5" s="21" t="s">
        <v>21</v>
      </c>
      <c r="B5" s="22"/>
      <c r="C5" s="22"/>
      <c r="D5" s="23"/>
    </row>
    <row r="6" spans="1:4" s="5" customFormat="1" ht="18.75" customHeight="1">
      <c r="A6" s="21" t="s">
        <v>30</v>
      </c>
      <c r="B6" s="27"/>
      <c r="C6" s="28"/>
      <c r="D6" s="12"/>
    </row>
    <row r="7" spans="1:4" s="5" customFormat="1" ht="110.25" customHeight="1">
      <c r="A7" s="17">
        <v>1</v>
      </c>
      <c r="B7" s="18" t="s">
        <v>19</v>
      </c>
      <c r="C7" s="17" t="s">
        <v>4</v>
      </c>
      <c r="D7" s="19">
        <v>8</v>
      </c>
    </row>
    <row r="8" spans="1:4" s="5" customFormat="1" ht="105" customHeight="1">
      <c r="A8" s="13">
        <f t="shared" ref="A8:A11" si="0">A7+1</f>
        <v>2</v>
      </c>
      <c r="B8" s="14" t="s">
        <v>20</v>
      </c>
      <c r="C8" s="13" t="s">
        <v>4</v>
      </c>
      <c r="D8" s="15">
        <v>470.8</v>
      </c>
    </row>
    <row r="9" spans="1:4" s="5" customFormat="1" ht="39" customHeight="1">
      <c r="A9" s="13">
        <f t="shared" si="0"/>
        <v>3</v>
      </c>
      <c r="B9" s="14" t="s">
        <v>31</v>
      </c>
      <c r="C9" s="13" t="s">
        <v>7</v>
      </c>
      <c r="D9" s="15">
        <v>25</v>
      </c>
    </row>
    <row r="10" spans="1:4" s="5" customFormat="1" ht="86.25" customHeight="1">
      <c r="A10" s="13">
        <f t="shared" si="0"/>
        <v>4</v>
      </c>
      <c r="B10" s="16" t="s">
        <v>26</v>
      </c>
      <c r="C10" s="13" t="s">
        <v>11</v>
      </c>
      <c r="D10" s="15">
        <v>3</v>
      </c>
    </row>
    <row r="11" spans="1:4" s="5" customFormat="1" ht="35.25" customHeight="1">
      <c r="A11" s="13">
        <f t="shared" si="0"/>
        <v>5</v>
      </c>
      <c r="B11" s="16" t="s">
        <v>27</v>
      </c>
      <c r="C11" s="13" t="s">
        <v>6</v>
      </c>
      <c r="D11" s="15">
        <v>2</v>
      </c>
    </row>
    <row r="12" spans="1:4" ht="21" customHeight="1">
      <c r="A12" s="24" t="s">
        <v>15</v>
      </c>
      <c r="B12" s="25"/>
      <c r="C12" s="25"/>
      <c r="D12" s="26"/>
    </row>
    <row r="13" spans="1:4" ht="96">
      <c r="A13" s="8">
        <v>6</v>
      </c>
      <c r="B13" s="9" t="s">
        <v>16</v>
      </c>
      <c r="C13" s="4" t="s">
        <v>4</v>
      </c>
      <c r="D13" s="4">
        <v>444.54</v>
      </c>
    </row>
    <row r="14" spans="1:4" s="5" customFormat="1" ht="105" customHeight="1">
      <c r="A14" s="8">
        <v>7</v>
      </c>
      <c r="B14" s="9" t="s">
        <v>9</v>
      </c>
      <c r="C14" s="4" t="s">
        <v>6</v>
      </c>
      <c r="D14" s="4">
        <v>6</v>
      </c>
    </row>
    <row r="15" spans="1:4" s="5" customFormat="1" ht="72.75" customHeight="1">
      <c r="A15" s="8">
        <v>8</v>
      </c>
      <c r="B15" s="9" t="s">
        <v>10</v>
      </c>
      <c r="C15" s="4" t="s">
        <v>6</v>
      </c>
      <c r="D15" s="4">
        <v>6</v>
      </c>
    </row>
    <row r="16" spans="1:4" s="5" customFormat="1" ht="33" customHeight="1">
      <c r="A16" s="8">
        <v>9</v>
      </c>
      <c r="B16" s="9" t="s">
        <v>32</v>
      </c>
      <c r="C16" s="4" t="s">
        <v>6</v>
      </c>
      <c r="D16" s="4">
        <v>4</v>
      </c>
    </row>
    <row r="17" spans="1:4" ht="26.25" customHeight="1">
      <c r="A17" s="24" t="s">
        <v>33</v>
      </c>
      <c r="B17" s="25"/>
      <c r="C17" s="25"/>
      <c r="D17" s="25"/>
    </row>
    <row r="18" spans="1:4" s="5" customFormat="1" ht="66" customHeight="1">
      <c r="A18" s="6">
        <v>10</v>
      </c>
      <c r="B18" s="7" t="s">
        <v>13</v>
      </c>
      <c r="C18" s="3" t="s">
        <v>5</v>
      </c>
      <c r="D18" s="4">
        <v>1175</v>
      </c>
    </row>
    <row r="19" spans="1:4">
      <c r="A19" s="21" t="s">
        <v>22</v>
      </c>
      <c r="B19" s="22"/>
      <c r="C19" s="22"/>
      <c r="D19" s="23"/>
    </row>
    <row r="20" spans="1:4">
      <c r="A20" s="21" t="s">
        <v>14</v>
      </c>
      <c r="B20" s="22"/>
      <c r="C20" s="22"/>
      <c r="D20" s="23"/>
    </row>
    <row r="21" spans="1:4" ht="48">
      <c r="A21" s="2">
        <v>11</v>
      </c>
      <c r="B21" s="7" t="s">
        <v>17</v>
      </c>
      <c r="C21" s="3" t="s">
        <v>5</v>
      </c>
      <c r="D21" s="4">
        <v>525</v>
      </c>
    </row>
    <row r="22" spans="1:4">
      <c r="A22" s="2">
        <f>A21+1</f>
        <v>12</v>
      </c>
      <c r="B22" s="7" t="s">
        <v>18</v>
      </c>
      <c r="C22" s="3" t="s">
        <v>5</v>
      </c>
      <c r="D22" s="4">
        <v>660</v>
      </c>
    </row>
    <row r="23" spans="1:4">
      <c r="A23" s="21" t="s">
        <v>25</v>
      </c>
      <c r="B23" s="27"/>
      <c r="C23" s="28"/>
      <c r="D23" s="12"/>
    </row>
    <row r="24" spans="1:4" ht="107.25" customHeight="1">
      <c r="A24" s="17">
        <v>13</v>
      </c>
      <c r="B24" s="18" t="s">
        <v>19</v>
      </c>
      <c r="C24" s="17" t="s">
        <v>4</v>
      </c>
      <c r="D24" s="19">
        <v>4</v>
      </c>
    </row>
    <row r="25" spans="1:4" ht="114.75" customHeight="1">
      <c r="A25" s="17">
        <f>A24+1</f>
        <v>14</v>
      </c>
      <c r="B25" s="14" t="s">
        <v>20</v>
      </c>
      <c r="C25" s="13" t="s">
        <v>4</v>
      </c>
      <c r="D25" s="15">
        <v>171.2</v>
      </c>
    </row>
    <row r="26" spans="1:4" ht="96">
      <c r="A26" s="17">
        <v>15</v>
      </c>
      <c r="B26" s="16" t="s">
        <v>28</v>
      </c>
      <c r="C26" s="13" t="s">
        <v>11</v>
      </c>
      <c r="D26" s="15">
        <v>2</v>
      </c>
    </row>
    <row r="27" spans="1:4" ht="24">
      <c r="A27" s="17">
        <f t="shared" ref="A27" si="1">A26+1</f>
        <v>16</v>
      </c>
      <c r="B27" s="16" t="s">
        <v>27</v>
      </c>
      <c r="C27" s="13" t="s">
        <v>6</v>
      </c>
      <c r="D27" s="15">
        <v>1</v>
      </c>
    </row>
    <row r="28" spans="1:4">
      <c r="A28" s="10"/>
      <c r="B28" s="11"/>
      <c r="C28" s="11"/>
      <c r="D28" s="12"/>
    </row>
    <row r="29" spans="1:4">
      <c r="A29" s="24" t="s">
        <v>34</v>
      </c>
      <c r="B29" s="25"/>
      <c r="C29" s="25"/>
      <c r="D29" s="26"/>
    </row>
    <row r="30" spans="1:4" ht="96">
      <c r="A30" s="8">
        <f>A27+1</f>
        <v>17</v>
      </c>
      <c r="B30" s="9" t="s">
        <v>16</v>
      </c>
      <c r="C30" s="4" t="s">
        <v>4</v>
      </c>
      <c r="D30" s="4">
        <v>172.46</v>
      </c>
    </row>
    <row r="31" spans="1:4" ht="120">
      <c r="A31" s="8">
        <v>18</v>
      </c>
      <c r="B31" s="9" t="s">
        <v>9</v>
      </c>
      <c r="C31" s="4" t="s">
        <v>6</v>
      </c>
      <c r="D31" s="4">
        <v>6</v>
      </c>
    </row>
    <row r="32" spans="1:4">
      <c r="A32" s="24" t="s">
        <v>24</v>
      </c>
      <c r="B32" s="25"/>
      <c r="C32" s="25"/>
      <c r="D32" s="25"/>
    </row>
    <row r="33" spans="1:4" ht="72">
      <c r="A33" s="6">
        <v>19</v>
      </c>
      <c r="B33" s="7" t="s">
        <v>12</v>
      </c>
      <c r="C33" s="3" t="s">
        <v>5</v>
      </c>
      <c r="D33" s="4">
        <v>525</v>
      </c>
    </row>
    <row r="34" spans="1:4" ht="48">
      <c r="A34" s="6">
        <f>A33+1</f>
        <v>20</v>
      </c>
      <c r="B34" s="7" t="s">
        <v>23</v>
      </c>
      <c r="C34" s="3" t="s">
        <v>5</v>
      </c>
      <c r="D34" s="4">
        <v>660</v>
      </c>
    </row>
    <row r="35" spans="1:4" ht="72">
      <c r="A35" s="6">
        <f t="shared" ref="A35" si="2">A34+1</f>
        <v>21</v>
      </c>
      <c r="B35" s="7" t="s">
        <v>13</v>
      </c>
      <c r="C35" s="3" t="s">
        <v>5</v>
      </c>
      <c r="D35" s="4">
        <v>68</v>
      </c>
    </row>
  </sheetData>
  <mergeCells count="11">
    <mergeCell ref="A23:C23"/>
    <mergeCell ref="A29:D29"/>
    <mergeCell ref="A32:D32"/>
    <mergeCell ref="A2:D2"/>
    <mergeCell ref="A1:D1"/>
    <mergeCell ref="A19:D19"/>
    <mergeCell ref="A20:D20"/>
    <mergeCell ref="A17:D17"/>
    <mergeCell ref="A12:D12"/>
    <mergeCell ref="A5:D5"/>
    <mergeCell ref="A6:C6"/>
  </mergeCells>
  <pageMargins left="0.70866141732283472" right="0.11811023622047245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Więcmierzyce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2024-12-23T12:11:08Z</dcterms:modified>
</cp:coreProperties>
</file>